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-120" yWindow="-120" windowWidth="20730" windowHeight="11160" tabRatio="804"/>
  </bookViews>
  <sheets>
    <sheet name="Фуршет" sheetId="17" r:id="rId1"/>
  </sheets>
  <definedNames>
    <definedName name="_xlnm.Print_Area" localSheetId="0">Фуршет!$B$1:$G$46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7" l="1"/>
  <c r="G21" i="17"/>
  <c r="G20" i="17"/>
  <c r="G19" i="17"/>
  <c r="G18" i="17"/>
  <c r="G24" i="17" l="1"/>
  <c r="G17" i="17" l="1"/>
  <c r="G28" i="17"/>
  <c r="G27" i="17"/>
  <c r="G29" i="17" l="1"/>
</calcChain>
</file>

<file path=xl/sharedStrings.xml><?xml version="1.0" encoding="utf-8"?>
<sst xmlns="http://schemas.openxmlformats.org/spreadsheetml/2006/main" count="68" uniqueCount="66">
  <si>
    <t>НАЗВАНИЕ БЛЮДА</t>
  </si>
  <si>
    <t>Блюда в парадном исполнении</t>
  </si>
  <si>
    <t>грамм</t>
  </si>
  <si>
    <t>рубли</t>
  </si>
  <si>
    <t>порция</t>
  </si>
  <si>
    <t>Итого</t>
  </si>
  <si>
    <t>выход блюда</t>
  </si>
  <si>
    <t>кол-во</t>
  </si>
  <si>
    <t>итого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</si>
  <si>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</si>
  <si>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</si>
  <si>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 xml:space="preserve">Время проведения: </t>
  </si>
  <si>
    <t>Перманент:</t>
  </si>
  <si>
    <t>литр</t>
  </si>
  <si>
    <t>0263</t>
  </si>
  <si>
    <t>0272</t>
  </si>
  <si>
    <t>Вода фирменная природная «СмолиноПарк»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</si>
  <si>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</si>
  <si>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</si>
  <si>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</si>
  <si>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</si>
  <si>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</si>
  <si>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</si>
  <si>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</si>
  <si>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t>Текстиль:</t>
  </si>
  <si>
    <t>тарелки</t>
  </si>
  <si>
    <t xml:space="preserve">Приложение №1 </t>
  </si>
  <si>
    <t>Обязательные условия для площадок отеля SMOLINOPARK :</t>
  </si>
  <si>
    <t xml:space="preserve">Ответственный менеджер:                                Администратор: </t>
  </si>
  <si>
    <t>Cезонные фрукты с ананасом, ягодами и свежей мятой</t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</si>
  <si>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</si>
  <si>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t>Контактное лицо:</t>
  </si>
  <si>
    <r>
      <t xml:space="preserve">Если для проведения программы требуется дополнительное музыкальное, световое или другое оборудование: заказ, монтаж, установка производится только отелем Smolinopark. </t>
    </r>
    <r>
      <rPr>
        <b/>
        <sz val="14"/>
        <rFont val="Times New Roman"/>
        <family val="1"/>
        <charset val="204"/>
      </rPr>
      <t>Другие компании не допускаются.</t>
    </r>
  </si>
  <si>
    <t xml:space="preserve">Запуск фейерверка и пиротехники возможен только силами специалиста отеля Smolinopark </t>
  </si>
  <si>
    <t>Заказчик несёт материальную ответственность за ущерб, причинённый имуществу Исполнителя действиями Заказчика или его гостей во время проведения мероприятия</t>
  </si>
  <si>
    <t xml:space="preserve">В случае возникновения необходимости проведения нестандартной  уборки помещения (ковровое, кафельное покрытие пола, мебель, текстиль ресторана, стены, потолок, предметы интерьера и т.д.) во время или по окончанию мероприятия по вине Заказчика, Заказчик оплачивает Исполнителю штраф согласно прайсу порчи имущества от 2000 руб. </t>
  </si>
  <si>
    <t>Прохладительные напитки</t>
  </si>
  <si>
    <t>Дата проведения: "   "                      2025</t>
  </si>
  <si>
    <t>Лимонад классический</t>
  </si>
  <si>
    <r>
      <t xml:space="preserve">Cогласование ассортимента блюда на банкет производится не позднее </t>
    </r>
    <r>
      <rPr>
        <b/>
        <sz val="14"/>
        <rFont val="Times New Roman"/>
        <family val="1"/>
        <charset val="204"/>
      </rPr>
      <t>1 месяца</t>
    </r>
    <r>
      <rPr>
        <sz val="14"/>
        <rFont val="Times New Roman"/>
        <family val="1"/>
        <charset val="204"/>
      </rPr>
      <t xml:space="preserve"> до даты мероприятия.</t>
    </r>
  </si>
  <si>
    <r>
      <t xml:space="preserve">Окончательное утверждение количества гостей и ассортимента блюд производится не менее, чем </t>
    </r>
    <r>
      <rPr>
        <b/>
        <sz val="14"/>
        <rFont val="Times New Roman"/>
        <family val="1"/>
        <charset val="204"/>
      </rPr>
      <t>за 7 календарных дне</t>
    </r>
    <r>
      <rPr>
        <sz val="14"/>
        <rFont val="Times New Roman"/>
        <family val="1"/>
        <charset val="204"/>
      </rPr>
      <t>й до даты проведения мероприятия.</t>
    </r>
  </si>
  <si>
    <r>
      <rPr>
        <b/>
        <sz val="14"/>
        <rFont val="Times New Roman"/>
        <family val="1"/>
        <charset val="204"/>
      </rPr>
      <t>В ресторане ХО:</t>
    </r>
    <r>
      <rPr>
        <sz val="14"/>
        <rFont val="Times New Roman"/>
        <family val="1"/>
        <charset val="204"/>
      </rPr>
      <t xml:space="preserve"> Аренда музыкального и светового оборудования отеля - </t>
    </r>
    <r>
      <rPr>
        <b/>
        <sz val="14"/>
        <rFont val="Times New Roman"/>
        <family val="1"/>
        <charset val="204"/>
      </rPr>
      <t xml:space="preserve">35000 рублей. </t>
    </r>
  </si>
  <si>
    <r>
      <t xml:space="preserve">Аренда ресторана от 5000 до 20000 руб., в зависимости от выбранного зала, в случае заказа развлекательной части мероприятия в отеле- </t>
    </r>
    <r>
      <rPr>
        <b/>
        <sz val="14"/>
        <rFont val="Times New Roman"/>
        <family val="1"/>
        <charset val="204"/>
      </rPr>
      <t>аренда зала, в подарок!</t>
    </r>
  </si>
  <si>
    <r>
      <t xml:space="preserve">На территории всего комплекса Smolinopark- </t>
    </r>
    <r>
      <rPr>
        <b/>
        <sz val="14"/>
        <rFont val="Times New Roman"/>
        <family val="1"/>
        <charset val="204"/>
      </rPr>
      <t>Запрещается использование свечей, стриммеров и хлопушек,конфети и т.п.</t>
    </r>
  </si>
  <si>
    <r>
      <rPr>
        <b/>
        <sz val="14"/>
        <rFont val="Times New Roman"/>
        <family val="1"/>
        <charset val="204"/>
      </rPr>
      <t>Не допускается</t>
    </r>
    <r>
      <rPr>
        <sz val="14"/>
        <rFont val="Times New Roman"/>
        <family val="1"/>
        <charset val="204"/>
      </rPr>
      <t xml:space="preserve"> употребление своих пищевых продуктов, кондитерских изделий и безалкогольных напитков на территории ресторанов Smolinopark </t>
    </r>
  </si>
  <si>
    <t>ФИО:                                                              Дата:</t>
  </si>
  <si>
    <r>
      <t xml:space="preserve">Ресторан предоставляется для проведения мероприятия, длительностью не более  6 часов. Продление аренды зала свыше 6 часов или после 01:00 составляет 15 000руб.\час. </t>
    </r>
    <r>
      <rPr>
        <i/>
        <sz val="11"/>
        <rFont val="Times New Roman"/>
        <family val="1"/>
        <charset val="204"/>
      </rPr>
      <t xml:space="preserve">*в случае если предоставить услугу продления возможно в день заказа </t>
    </r>
  </si>
  <si>
    <t>С условиями, ассортиментом, количеством блюд/напитков, временем проведения мероприятия ознакомлен и согласен:</t>
  </si>
  <si>
    <r>
      <rPr>
        <b/>
        <sz val="16"/>
        <rFont val="Times New Roman"/>
        <family val="1"/>
        <charset val="204"/>
      </rPr>
      <t>Дата утверждение кол-ва гостей:</t>
    </r>
    <r>
      <rPr>
        <b/>
        <sz val="16"/>
        <color rgb="FFC00000"/>
        <rFont val="Times New Roman"/>
        <family val="1"/>
        <charset val="204"/>
      </rPr>
      <t xml:space="preserve"> за 5 дней </t>
    </r>
  </si>
  <si>
    <t xml:space="preserve"> цена</t>
  </si>
  <si>
    <t>06809</t>
  </si>
  <si>
    <t>Тунец в кунжуте с соусом терияки</t>
  </si>
  <si>
    <t>06819</t>
  </si>
  <si>
    <t xml:space="preserve">Пти пате с крем-сыром и красной икрой              </t>
  </si>
  <si>
    <t>06832</t>
  </si>
  <si>
    <t xml:space="preserve">Шпинатный блинчик с красной икрой и сливочным муссом  </t>
  </si>
  <si>
    <t>4905</t>
  </si>
  <si>
    <t>Креветка на карамелизированном ананасе</t>
  </si>
  <si>
    <t>Рулетик из цукини с перцем и сливочным сыром</t>
  </si>
  <si>
    <t>4222</t>
  </si>
  <si>
    <t xml:space="preserve">Ростбиф с белыми грибами и молодым картофелем </t>
  </si>
  <si>
    <t>НАПИТКИ</t>
  </si>
  <si>
    <r>
      <t>Кол-во человек:</t>
    </r>
    <r>
      <rPr>
        <sz val="16"/>
        <rFont val="Times New Roman"/>
        <family val="1"/>
        <charset val="204"/>
      </rPr>
      <t xml:space="preserve"> 50</t>
    </r>
  </si>
  <si>
    <t xml:space="preserve">Мини-закуски </t>
  </si>
  <si>
    <t xml:space="preserve">Фрукты </t>
  </si>
  <si>
    <t>ВАРИАНТ ФУРШЕТА от 500руб.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</si>
</sst>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b/>
      <sz val="10"/>
      <name val="Helv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rgb="FFC00000"/>
      <name val="Times New Roman"/>
      <family val="1"/>
      <charset val="204"/>
    </font>
    <font>
      <i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4">
    <xf numFmtId="0" fontId="0" fillId="0" borderId="0" xfId="0"/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3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horizontal="right" vertical="center" wrapText="1"/>
    </xf>
    <xf numFmtId="0" fontId="10" fillId="9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vertical="center" wrapText="1"/>
    </xf>
    <xf numFmtId="2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 shrinkToFit="1"/>
    </xf>
    <xf numFmtId="164" fontId="9" fillId="0" borderId="0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EEECE1"/>
      <color rgb="FFFFFC75"/>
      <color rgb="FFFF99FF"/>
      <color rgb="FFFFFF99"/>
      <color rgb="FFC4D79B"/>
      <color rgb="FFB8CCE4"/>
      <color rgb="FFFFCCFF"/>
      <color rgb="FFFFCC99"/>
      <color rgb="FFFF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995023</xdr:colOff>
      <xdr:row>2</xdr:row>
      <xdr:rowOff>139473</xdr:rowOff>
    </xdr:from>
    <xdr:to>
      <xdr:col>6</xdr:col>
      <xdr:colOff>298450</xdr:colOff>
      <xdr:row>9</xdr:row>
      <xdr:rowOff>205890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D8E54F4-A170-4AFF-82A6-827854745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4073" y="710973"/>
          <a:ext cx="4370727" cy="201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C75"/>
    <pageSetUpPr fitToPage="1"/>
  </sheetPr>
  <dimension ref="A1:J90"/>
  <sheetViews>
    <sheetView tabSelected="1" view="pageBreakPreview" topLeftCell="B1" zoomScale="60" zoomScaleNormal="69" workbookViewId="0">
      <selection activeCell="A29" sqref="A29:B29"/>
    </sheetView>
  </sheetViews>
  <sheetFormatPr defaultColWidth="9.140625" defaultRowHeight="18" x14ac:dyDescent="0.2"/>
  <cols>
    <col min="1" max="1" width="12.28515625" style="7" hidden="1" customWidth="1"/>
    <col min="2" max="2" width="171.7109375" style="8" customWidth="1"/>
    <col min="3" max="3" width="19" style="6" customWidth="1"/>
    <col min="4" max="4" width="19" style="33" customWidth="1"/>
    <col min="5" max="5" width="19" style="34" customWidth="1"/>
    <col min="6" max="6" width="19" style="32" customWidth="1"/>
    <col min="7" max="7" width="19" style="33" customWidth="1"/>
    <col min="8" max="16384" width="9.140625" style="33"/>
  </cols>
  <sheetData>
    <row r="1" spans="1:10" s="16" customFormat="1" ht="23.25" customHeight="1" x14ac:dyDescent="0.2">
      <c r="A1" s="26"/>
      <c r="B1" s="27"/>
      <c r="C1" s="93" t="s">
        <v>26</v>
      </c>
      <c r="D1" s="93"/>
      <c r="E1" s="93"/>
      <c r="F1" s="93"/>
      <c r="G1" s="93"/>
    </row>
    <row r="2" spans="1:10" s="4" customFormat="1" ht="21.75" customHeight="1" x14ac:dyDescent="0.2">
      <c r="A2" s="94" t="s">
        <v>37</v>
      </c>
      <c r="B2" s="95"/>
      <c r="C2" s="96"/>
      <c r="D2" s="96"/>
      <c r="E2" s="96"/>
      <c r="F2" s="96"/>
      <c r="G2" s="96"/>
      <c r="H2" s="40"/>
      <c r="I2" s="41"/>
      <c r="J2" s="3"/>
    </row>
    <row r="3" spans="1:10" s="4" customFormat="1" ht="21.75" customHeight="1" x14ac:dyDescent="0.2">
      <c r="A3" s="94" t="s">
        <v>9</v>
      </c>
      <c r="B3" s="95"/>
      <c r="C3" s="96"/>
      <c r="D3" s="96"/>
      <c r="E3" s="96"/>
      <c r="F3" s="96"/>
      <c r="G3" s="96"/>
      <c r="H3" s="40"/>
      <c r="I3" s="41"/>
      <c r="J3" s="3"/>
    </row>
    <row r="4" spans="1:10" s="4" customFormat="1" ht="21" customHeight="1" x14ac:dyDescent="0.2">
      <c r="A4" s="94" t="s">
        <v>10</v>
      </c>
      <c r="B4" s="95"/>
      <c r="C4" s="96"/>
      <c r="D4" s="96"/>
      <c r="E4" s="96"/>
      <c r="F4" s="96"/>
      <c r="G4" s="96"/>
      <c r="H4" s="40"/>
      <c r="I4" s="41"/>
      <c r="J4" s="3"/>
    </row>
    <row r="5" spans="1:10" s="4" customFormat="1" ht="24" customHeight="1" x14ac:dyDescent="0.2">
      <c r="A5" s="94" t="s">
        <v>11</v>
      </c>
      <c r="B5" s="95"/>
      <c r="C5" s="96"/>
      <c r="D5" s="96"/>
      <c r="E5" s="96"/>
      <c r="F5" s="96"/>
      <c r="G5" s="96"/>
      <c r="H5" s="40"/>
      <c r="I5" s="41"/>
      <c r="J5" s="3"/>
    </row>
    <row r="6" spans="1:10" s="4" customFormat="1" ht="21" customHeight="1" x14ac:dyDescent="0.2">
      <c r="A6" s="94" t="s">
        <v>62</v>
      </c>
      <c r="B6" s="95"/>
      <c r="C6" s="96"/>
      <c r="D6" s="96"/>
      <c r="E6" s="96"/>
      <c r="F6" s="96"/>
      <c r="G6" s="96"/>
      <c r="H6" s="40"/>
      <c r="I6" s="41"/>
      <c r="J6" s="3"/>
    </row>
    <row r="7" spans="1:10" s="4" customFormat="1" ht="23.25" customHeight="1" x14ac:dyDescent="0.2">
      <c r="A7" s="94" t="s">
        <v>31</v>
      </c>
      <c r="B7" s="95"/>
      <c r="C7" s="96"/>
      <c r="D7" s="96"/>
      <c r="E7" s="96"/>
      <c r="F7" s="96"/>
      <c r="G7" s="96"/>
      <c r="H7" s="40"/>
      <c r="I7" s="41"/>
      <c r="J7" s="3"/>
    </row>
    <row r="8" spans="1:10" s="4" customFormat="1" ht="21" customHeight="1" x14ac:dyDescent="0.2">
      <c r="A8" s="94" t="s">
        <v>12</v>
      </c>
      <c r="B8" s="95"/>
      <c r="C8" s="96"/>
      <c r="D8" s="96"/>
      <c r="E8" s="96"/>
      <c r="F8" s="96"/>
      <c r="G8" s="96"/>
      <c r="H8" s="40"/>
      <c r="I8" s="41"/>
      <c r="J8" s="3"/>
    </row>
    <row r="9" spans="1:10" s="4" customFormat="1" ht="21.75" customHeight="1" x14ac:dyDescent="0.2">
      <c r="A9" s="97" t="s">
        <v>28</v>
      </c>
      <c r="B9" s="98"/>
      <c r="C9" s="96"/>
      <c r="D9" s="96"/>
      <c r="E9" s="96"/>
      <c r="F9" s="96"/>
      <c r="G9" s="96"/>
      <c r="H9" s="40"/>
      <c r="I9" s="41"/>
      <c r="J9" s="3"/>
    </row>
    <row r="10" spans="1:10" s="4" customFormat="1" ht="21.75" customHeight="1" x14ac:dyDescent="0.2">
      <c r="A10" s="97" t="s">
        <v>24</v>
      </c>
      <c r="B10" s="98"/>
      <c r="C10" s="96"/>
      <c r="D10" s="96"/>
      <c r="E10" s="96"/>
      <c r="F10" s="96"/>
      <c r="G10" s="96"/>
      <c r="H10" s="40"/>
      <c r="I10" s="41"/>
      <c r="J10" s="3"/>
    </row>
    <row r="11" spans="1:10" s="4" customFormat="1" ht="24.75" customHeight="1" x14ac:dyDescent="0.2">
      <c r="A11" s="97" t="s">
        <v>30</v>
      </c>
      <c r="B11" s="98"/>
      <c r="C11" s="96"/>
      <c r="D11" s="96"/>
      <c r="E11" s="96"/>
      <c r="F11" s="96"/>
      <c r="G11" s="96"/>
      <c r="H11" s="42"/>
      <c r="I11" s="3"/>
      <c r="J11" s="3"/>
    </row>
    <row r="12" spans="1:10" s="4" customFormat="1" ht="21" customHeight="1" x14ac:dyDescent="0.2">
      <c r="A12" s="99" t="s">
        <v>48</v>
      </c>
      <c r="B12" s="98"/>
      <c r="C12" s="96"/>
      <c r="D12" s="96"/>
      <c r="E12" s="96"/>
      <c r="F12" s="96"/>
      <c r="G12" s="96"/>
      <c r="H12" s="42"/>
      <c r="I12" s="3"/>
      <c r="J12" s="3"/>
    </row>
    <row r="13" spans="1:10" s="9" customFormat="1" ht="25.5" customHeight="1" x14ac:dyDescent="0.2">
      <c r="A13" s="100" t="s">
        <v>65</v>
      </c>
      <c r="B13" s="101"/>
      <c r="C13" s="101"/>
      <c r="D13" s="101"/>
      <c r="E13" s="101"/>
      <c r="F13" s="101"/>
      <c r="G13" s="102"/>
      <c r="H13" s="8"/>
      <c r="I13" s="8"/>
      <c r="J13" s="8"/>
    </row>
    <row r="14" spans="1:10" s="10" customFormat="1" ht="19.5" customHeight="1" x14ac:dyDescent="0.2">
      <c r="A14" s="103" t="s">
        <v>0</v>
      </c>
      <c r="B14" s="103"/>
      <c r="C14" s="43" t="s">
        <v>6</v>
      </c>
      <c r="D14" s="44" t="s">
        <v>49</v>
      </c>
      <c r="E14" s="75" t="s">
        <v>7</v>
      </c>
      <c r="F14" s="75" t="s">
        <v>25</v>
      </c>
      <c r="G14" s="75" t="s">
        <v>8</v>
      </c>
      <c r="H14" s="1"/>
      <c r="I14" s="1"/>
      <c r="J14" s="1"/>
    </row>
    <row r="15" spans="1:10" s="10" customFormat="1" ht="19.5" customHeight="1" x14ac:dyDescent="0.2">
      <c r="A15" s="92" t="s">
        <v>1</v>
      </c>
      <c r="B15" s="92"/>
      <c r="C15" s="45" t="s">
        <v>2</v>
      </c>
      <c r="D15" s="45" t="s">
        <v>3</v>
      </c>
      <c r="E15" s="76" t="s">
        <v>4</v>
      </c>
      <c r="F15" s="76" t="s">
        <v>7</v>
      </c>
      <c r="G15" s="76" t="s">
        <v>3</v>
      </c>
      <c r="H15" s="1"/>
      <c r="I15" s="1"/>
      <c r="J15" s="1"/>
    </row>
    <row r="16" spans="1:10" s="2" customFormat="1" ht="19.5" customHeight="1" x14ac:dyDescent="0.2">
      <c r="A16" s="90" t="s">
        <v>63</v>
      </c>
      <c r="B16" s="90"/>
      <c r="C16" s="46"/>
      <c r="D16" s="47"/>
      <c r="E16" s="48"/>
      <c r="F16" s="77"/>
      <c r="G16" s="49"/>
      <c r="H16" s="3"/>
      <c r="I16" s="3"/>
      <c r="J16" s="3"/>
    </row>
    <row r="17" spans="1:10" s="5" customFormat="1" ht="19.899999999999999" customHeight="1" x14ac:dyDescent="0.2">
      <c r="A17" s="21" t="s">
        <v>50</v>
      </c>
      <c r="B17" s="23" t="s">
        <v>51</v>
      </c>
      <c r="C17" s="23">
        <v>20</v>
      </c>
      <c r="D17" s="50">
        <v>130</v>
      </c>
      <c r="E17" s="23">
        <v>20</v>
      </c>
      <c r="F17" s="13"/>
      <c r="G17" s="50">
        <f>SUM(D17*E17)</f>
        <v>2600</v>
      </c>
      <c r="H17" s="61"/>
      <c r="I17" s="91"/>
      <c r="J17" s="10"/>
    </row>
    <row r="18" spans="1:10" s="5" customFormat="1" ht="19.899999999999999" customHeight="1" x14ac:dyDescent="0.2">
      <c r="A18" s="21" t="s">
        <v>52</v>
      </c>
      <c r="B18" s="23" t="s">
        <v>53</v>
      </c>
      <c r="C18" s="23">
        <v>15</v>
      </c>
      <c r="D18" s="50">
        <v>150</v>
      </c>
      <c r="E18" s="23">
        <v>20</v>
      </c>
      <c r="F18" s="13"/>
      <c r="G18" s="50">
        <f t="shared" ref="G18:G22" si="0">SUM(D18*E18)</f>
        <v>3000</v>
      </c>
      <c r="H18" s="61"/>
      <c r="I18" s="91"/>
      <c r="J18" s="10"/>
    </row>
    <row r="19" spans="1:10" s="3" customFormat="1" ht="21" customHeight="1" x14ac:dyDescent="0.2">
      <c r="A19" s="21" t="s">
        <v>54</v>
      </c>
      <c r="B19" s="52" t="s">
        <v>55</v>
      </c>
      <c r="C19" s="22">
        <v>30</v>
      </c>
      <c r="D19" s="50">
        <v>200</v>
      </c>
      <c r="E19" s="23">
        <v>20</v>
      </c>
      <c r="F19" s="13"/>
      <c r="G19" s="50">
        <f t="shared" si="0"/>
        <v>4000</v>
      </c>
      <c r="H19" s="61"/>
      <c r="I19" s="91"/>
      <c r="J19" s="10"/>
    </row>
    <row r="20" spans="1:10" s="14" customFormat="1" ht="19.899999999999999" customHeight="1" x14ac:dyDescent="0.2">
      <c r="A20" s="21" t="s">
        <v>56</v>
      </c>
      <c r="B20" s="23" t="s">
        <v>57</v>
      </c>
      <c r="C20" s="23">
        <v>30</v>
      </c>
      <c r="D20" s="50">
        <v>200</v>
      </c>
      <c r="E20" s="23">
        <v>20</v>
      </c>
      <c r="F20" s="13"/>
      <c r="G20" s="50">
        <f t="shared" si="0"/>
        <v>4000</v>
      </c>
      <c r="H20" s="61"/>
      <c r="I20" s="91"/>
      <c r="J20" s="10"/>
    </row>
    <row r="21" spans="1:10" s="14" customFormat="1" ht="18" customHeight="1" x14ac:dyDescent="0.2">
      <c r="A21" s="21"/>
      <c r="B21" s="51" t="s">
        <v>58</v>
      </c>
      <c r="C21" s="22">
        <v>25</v>
      </c>
      <c r="D21" s="50">
        <v>110</v>
      </c>
      <c r="E21" s="23">
        <v>20</v>
      </c>
      <c r="F21" s="13"/>
      <c r="G21" s="50">
        <f t="shared" si="0"/>
        <v>2200</v>
      </c>
      <c r="H21" s="61"/>
      <c r="I21" s="79"/>
      <c r="J21" s="10"/>
    </row>
    <row r="22" spans="1:10" s="14" customFormat="1" ht="18.600000000000001" customHeight="1" x14ac:dyDescent="0.2">
      <c r="A22" s="21" t="s">
        <v>59</v>
      </c>
      <c r="B22" s="23" t="s">
        <v>60</v>
      </c>
      <c r="C22" s="23">
        <v>30</v>
      </c>
      <c r="D22" s="50">
        <v>140</v>
      </c>
      <c r="E22" s="23">
        <v>20</v>
      </c>
      <c r="F22" s="13"/>
      <c r="G22" s="50">
        <f t="shared" si="0"/>
        <v>2800</v>
      </c>
      <c r="H22" s="61"/>
      <c r="I22" s="79"/>
      <c r="J22" s="10"/>
    </row>
    <row r="23" spans="1:10" s="2" customFormat="1" ht="19.5" customHeight="1" x14ac:dyDescent="0.2">
      <c r="A23" s="90" t="s">
        <v>64</v>
      </c>
      <c r="B23" s="90"/>
      <c r="C23" s="46"/>
      <c r="D23" s="47"/>
      <c r="E23" s="48"/>
      <c r="F23" s="78"/>
      <c r="G23" s="49"/>
      <c r="H23" s="3"/>
      <c r="I23" s="3"/>
      <c r="J23" s="3"/>
    </row>
    <row r="24" spans="1:10" s="14" customFormat="1" ht="19.149999999999999" customHeight="1" x14ac:dyDescent="0.2">
      <c r="A24" s="21"/>
      <c r="B24" s="23" t="s">
        <v>29</v>
      </c>
      <c r="C24" s="23">
        <v>2000</v>
      </c>
      <c r="D24" s="53">
        <v>3500</v>
      </c>
      <c r="E24" s="23">
        <v>1</v>
      </c>
      <c r="F24" s="15"/>
      <c r="G24" s="50">
        <f>SUM(D24*E24)</f>
        <v>3500</v>
      </c>
      <c r="H24" s="62"/>
      <c r="I24" s="79"/>
      <c r="J24" s="10"/>
    </row>
    <row r="25" spans="1:10" s="14" customFormat="1" ht="20.25" customHeight="1" x14ac:dyDescent="0.2">
      <c r="A25" s="89" t="s">
        <v>61</v>
      </c>
      <c r="B25" s="89"/>
      <c r="C25" s="36" t="s">
        <v>13</v>
      </c>
      <c r="D25" s="25"/>
      <c r="E25" s="55"/>
      <c r="F25" s="56"/>
      <c r="G25" s="57"/>
      <c r="H25" s="63"/>
      <c r="I25" s="66"/>
      <c r="J25" s="67"/>
    </row>
    <row r="26" spans="1:10" s="14" customFormat="1" ht="19.5" customHeight="1" x14ac:dyDescent="0.2">
      <c r="A26" s="86" t="s">
        <v>36</v>
      </c>
      <c r="B26" s="86"/>
      <c r="C26" s="17"/>
      <c r="D26" s="18"/>
      <c r="E26" s="19"/>
      <c r="F26" s="19"/>
      <c r="G26" s="58"/>
      <c r="H26" s="66"/>
      <c r="I26" s="87"/>
      <c r="J26" s="64"/>
    </row>
    <row r="27" spans="1:10" s="14" customFormat="1" ht="23.45" customHeight="1" x14ac:dyDescent="0.2">
      <c r="A27" s="21" t="s">
        <v>14</v>
      </c>
      <c r="B27" s="60" t="s">
        <v>38</v>
      </c>
      <c r="C27" s="23">
        <v>1</v>
      </c>
      <c r="D27" s="53">
        <v>380</v>
      </c>
      <c r="E27" s="22">
        <v>5</v>
      </c>
      <c r="F27" s="54"/>
      <c r="G27" s="50">
        <f t="shared" ref="G27" si="1">SUM(D27*E27)</f>
        <v>1900</v>
      </c>
      <c r="H27" s="65"/>
      <c r="I27" s="87"/>
      <c r="J27" s="63"/>
    </row>
    <row r="28" spans="1:10" s="14" customFormat="1" ht="19.149999999999999" customHeight="1" x14ac:dyDescent="0.2">
      <c r="A28" s="21" t="s">
        <v>15</v>
      </c>
      <c r="B28" s="60" t="s">
        <v>16</v>
      </c>
      <c r="C28" s="22">
        <v>0.5</v>
      </c>
      <c r="D28" s="53">
        <v>120</v>
      </c>
      <c r="E28" s="59">
        <v>10</v>
      </c>
      <c r="F28" s="54"/>
      <c r="G28" s="50">
        <f>SUM(D28*E28)</f>
        <v>1200</v>
      </c>
      <c r="H28" s="65"/>
      <c r="I28" s="87"/>
      <c r="J28" s="63"/>
    </row>
    <row r="29" spans="1:10" s="14" customFormat="1" ht="30.6" customHeight="1" x14ac:dyDescent="0.2">
      <c r="A29" s="88" t="s">
        <v>5</v>
      </c>
      <c r="B29" s="88"/>
      <c r="C29" s="20"/>
      <c r="D29" s="12"/>
      <c r="E29" s="28"/>
      <c r="F29" s="74"/>
      <c r="G29" s="24">
        <f>SUM(G17:G28)</f>
        <v>25200</v>
      </c>
      <c r="H29" s="68"/>
      <c r="I29" s="87"/>
      <c r="J29" s="69"/>
    </row>
    <row r="30" spans="1:10" s="3" customFormat="1" ht="27.75" customHeight="1" x14ac:dyDescent="0.2">
      <c r="A30" s="80" t="s">
        <v>27</v>
      </c>
      <c r="B30" s="80"/>
      <c r="C30" s="80"/>
      <c r="D30" s="80"/>
      <c r="E30" s="80"/>
      <c r="F30" s="80"/>
      <c r="G30" s="80"/>
      <c r="H30" s="70"/>
      <c r="I30" s="70"/>
      <c r="J30" s="70"/>
    </row>
    <row r="31" spans="1:10" s="3" customFormat="1" ht="19.5" customHeight="1" x14ac:dyDescent="0.2">
      <c r="A31" s="85" t="s">
        <v>39</v>
      </c>
      <c r="B31" s="85"/>
      <c r="C31" s="85"/>
      <c r="D31" s="85"/>
      <c r="E31" s="85"/>
      <c r="F31" s="85"/>
      <c r="G31" s="85"/>
      <c r="H31" s="71"/>
      <c r="I31" s="71"/>
      <c r="J31" s="71"/>
    </row>
    <row r="32" spans="1:10" s="14" customFormat="1" ht="21" customHeight="1" x14ac:dyDescent="0.2">
      <c r="A32" s="85" t="s">
        <v>40</v>
      </c>
      <c r="B32" s="85"/>
      <c r="C32" s="85"/>
      <c r="D32" s="85"/>
      <c r="E32" s="85"/>
      <c r="F32" s="85"/>
      <c r="G32" s="85"/>
      <c r="H32" s="71"/>
      <c r="I32" s="71"/>
      <c r="J32" s="71"/>
    </row>
    <row r="33" spans="1:10" s="14" customFormat="1" ht="21" customHeight="1" x14ac:dyDescent="0.2">
      <c r="A33" s="85" t="s">
        <v>41</v>
      </c>
      <c r="B33" s="85"/>
      <c r="C33" s="85"/>
      <c r="D33" s="85"/>
      <c r="E33" s="85"/>
      <c r="F33" s="85"/>
      <c r="G33" s="85"/>
      <c r="H33" s="71"/>
      <c r="I33" s="71"/>
      <c r="J33" s="71"/>
    </row>
    <row r="34" spans="1:10" s="14" customFormat="1" ht="21" customHeight="1" x14ac:dyDescent="0.2">
      <c r="A34" s="85" t="s">
        <v>42</v>
      </c>
      <c r="B34" s="85"/>
      <c r="C34" s="85"/>
      <c r="D34" s="85"/>
      <c r="E34" s="85"/>
      <c r="F34" s="85"/>
      <c r="G34" s="85"/>
      <c r="H34" s="71"/>
      <c r="I34" s="71"/>
      <c r="J34" s="71"/>
    </row>
    <row r="35" spans="1:10" s="14" customFormat="1" ht="21" customHeight="1" x14ac:dyDescent="0.2">
      <c r="A35" s="85" t="s">
        <v>32</v>
      </c>
      <c r="B35" s="85"/>
      <c r="C35" s="85"/>
      <c r="D35" s="85"/>
      <c r="E35" s="85"/>
      <c r="F35" s="85"/>
      <c r="G35" s="85"/>
      <c r="H35" s="71"/>
      <c r="I35" s="71"/>
      <c r="J35" s="71"/>
    </row>
    <row r="36" spans="1:10" s="14" customFormat="1" ht="21" customHeight="1" x14ac:dyDescent="0.2">
      <c r="A36" s="85" t="s">
        <v>33</v>
      </c>
      <c r="B36" s="85"/>
      <c r="C36" s="85"/>
      <c r="D36" s="85"/>
      <c r="E36" s="85"/>
      <c r="F36" s="85"/>
      <c r="G36" s="85"/>
      <c r="H36" s="71"/>
      <c r="I36" s="71"/>
      <c r="J36" s="71"/>
    </row>
    <row r="37" spans="1:10" s="14" customFormat="1" ht="21" customHeight="1" x14ac:dyDescent="0.2">
      <c r="A37" s="60"/>
      <c r="B37" s="85" t="s">
        <v>34</v>
      </c>
      <c r="C37" s="85"/>
      <c r="D37" s="85"/>
      <c r="E37" s="85"/>
      <c r="F37" s="85"/>
      <c r="G37" s="85"/>
      <c r="H37" s="71"/>
      <c r="I37" s="71"/>
      <c r="J37" s="71"/>
    </row>
    <row r="38" spans="1:10" s="3" customFormat="1" ht="21" customHeight="1" x14ac:dyDescent="0.2">
      <c r="A38" s="85" t="s">
        <v>43</v>
      </c>
      <c r="B38" s="85"/>
      <c r="C38" s="85"/>
      <c r="D38" s="85"/>
      <c r="E38" s="85"/>
      <c r="F38" s="85"/>
      <c r="G38" s="85"/>
      <c r="H38" s="71"/>
      <c r="I38" s="71"/>
      <c r="J38" s="71"/>
    </row>
    <row r="39" spans="1:10" s="14" customFormat="1" ht="34.5" customHeight="1" x14ac:dyDescent="0.2">
      <c r="A39" s="60"/>
      <c r="B39" s="85" t="s">
        <v>35</v>
      </c>
      <c r="C39" s="85"/>
      <c r="D39" s="85"/>
      <c r="E39" s="85"/>
      <c r="F39" s="85"/>
      <c r="G39" s="85"/>
      <c r="H39" s="71"/>
      <c r="I39" s="71"/>
      <c r="J39" s="71"/>
    </row>
    <row r="40" spans="1:10" s="14" customFormat="1" ht="24.75" customHeight="1" x14ac:dyDescent="0.2">
      <c r="A40" s="60"/>
      <c r="B40" s="85" t="s">
        <v>44</v>
      </c>
      <c r="C40" s="85"/>
      <c r="D40" s="85"/>
      <c r="E40" s="85"/>
      <c r="F40" s="85"/>
      <c r="G40" s="85"/>
      <c r="H40" s="71"/>
      <c r="I40" s="71"/>
      <c r="J40" s="71"/>
    </row>
    <row r="41" spans="1:10" s="14" customFormat="1" ht="30.75" customHeight="1" x14ac:dyDescent="0.2">
      <c r="A41" s="84" t="s">
        <v>46</v>
      </c>
      <c r="B41" s="84"/>
      <c r="C41" s="84"/>
      <c r="D41" s="84"/>
      <c r="E41" s="84"/>
      <c r="F41" s="84"/>
      <c r="G41" s="84"/>
      <c r="H41" s="71"/>
      <c r="I41" s="71"/>
      <c r="J41" s="71"/>
    </row>
    <row r="42" spans="1:10" s="14" customFormat="1" ht="22.5" customHeight="1" x14ac:dyDescent="0.2">
      <c r="A42" s="80" t="s">
        <v>47</v>
      </c>
      <c r="B42" s="80"/>
      <c r="C42" s="80"/>
      <c r="D42" s="80"/>
      <c r="E42" s="80"/>
      <c r="F42" s="80"/>
      <c r="G42" s="80"/>
      <c r="H42" s="70"/>
      <c r="I42" s="70"/>
      <c r="J42" s="70"/>
    </row>
    <row r="43" spans="1:10" s="3" customFormat="1" ht="20.25" x14ac:dyDescent="0.2">
      <c r="A43" s="35"/>
      <c r="B43" s="37" t="s">
        <v>17</v>
      </c>
      <c r="C43" s="81" t="s">
        <v>45</v>
      </c>
      <c r="D43" s="81"/>
      <c r="E43" s="81"/>
      <c r="F43" s="81"/>
      <c r="G43" s="81"/>
      <c r="H43" s="72"/>
      <c r="I43" s="72"/>
      <c r="J43" s="72"/>
    </row>
    <row r="44" spans="1:10" s="14" customFormat="1" ht="21.6" customHeight="1" x14ac:dyDescent="0.3">
      <c r="A44" s="35"/>
      <c r="B44" s="38" t="s">
        <v>18</v>
      </c>
      <c r="C44" s="82" t="s">
        <v>19</v>
      </c>
      <c r="D44" s="82"/>
      <c r="E44" s="82"/>
      <c r="F44" s="82"/>
      <c r="G44" s="82"/>
      <c r="H44" s="73"/>
      <c r="I44" s="73"/>
      <c r="J44" s="73"/>
    </row>
    <row r="45" spans="1:10" s="14" customFormat="1" ht="21" customHeight="1" x14ac:dyDescent="0.3">
      <c r="A45" s="35"/>
      <c r="B45" s="38" t="s">
        <v>20</v>
      </c>
      <c r="C45" s="82" t="s">
        <v>21</v>
      </c>
      <c r="D45" s="82"/>
      <c r="E45" s="82"/>
      <c r="F45" s="82"/>
      <c r="G45" s="82"/>
      <c r="H45" s="73"/>
      <c r="I45" s="73"/>
      <c r="J45" s="73"/>
    </row>
    <row r="46" spans="1:10" s="14" customFormat="1" ht="21" customHeight="1" x14ac:dyDescent="0.3">
      <c r="A46" s="35"/>
      <c r="B46" s="39" t="s">
        <v>22</v>
      </c>
      <c r="C46" s="83" t="s">
        <v>23</v>
      </c>
      <c r="D46" s="83"/>
      <c r="E46" s="83"/>
      <c r="F46" s="83"/>
      <c r="G46" s="83"/>
      <c r="H46" s="73"/>
      <c r="I46" s="73"/>
      <c r="J46" s="73"/>
    </row>
    <row r="47" spans="1:10" x14ac:dyDescent="0.2">
      <c r="B47" s="11"/>
      <c r="D47" s="6"/>
      <c r="F47" s="29"/>
      <c r="G47" s="6"/>
    </row>
    <row r="48" spans="1:10" x14ac:dyDescent="0.2">
      <c r="B48" s="11"/>
      <c r="D48" s="6"/>
      <c r="F48" s="29"/>
      <c r="G48" s="6"/>
    </row>
    <row r="49" spans="2:7" x14ac:dyDescent="0.2">
      <c r="B49" s="11"/>
      <c r="D49" s="6"/>
      <c r="F49" s="29"/>
      <c r="G49" s="6"/>
    </row>
    <row r="50" spans="2:7" x14ac:dyDescent="0.2">
      <c r="B50" s="11"/>
      <c r="D50" s="6"/>
      <c r="F50" s="29"/>
      <c r="G50" s="6"/>
    </row>
    <row r="51" spans="2:7" x14ac:dyDescent="0.2">
      <c r="B51" s="11"/>
      <c r="D51" s="6"/>
      <c r="F51" s="29"/>
      <c r="G51" s="6"/>
    </row>
    <row r="52" spans="2:7" x14ac:dyDescent="0.2">
      <c r="B52" s="11"/>
      <c r="D52" s="6"/>
      <c r="F52" s="29"/>
      <c r="G52" s="6"/>
    </row>
    <row r="53" spans="2:7" x14ac:dyDescent="0.2">
      <c r="B53" s="11"/>
      <c r="D53" s="6"/>
      <c r="F53" s="29"/>
      <c r="G53" s="6"/>
    </row>
    <row r="54" spans="2:7" x14ac:dyDescent="0.2">
      <c r="B54" s="11"/>
      <c r="D54" s="6"/>
      <c r="F54" s="29"/>
      <c r="G54" s="6"/>
    </row>
    <row r="55" spans="2:7" x14ac:dyDescent="0.2">
      <c r="B55" s="11"/>
      <c r="D55" s="6"/>
      <c r="F55" s="29"/>
      <c r="G55" s="6"/>
    </row>
    <row r="56" spans="2:7" x14ac:dyDescent="0.2">
      <c r="B56" s="11"/>
      <c r="D56" s="6"/>
      <c r="F56" s="29"/>
      <c r="G56" s="6"/>
    </row>
    <row r="57" spans="2:7" x14ac:dyDescent="0.2">
      <c r="B57" s="11"/>
      <c r="D57" s="6"/>
      <c r="F57" s="29"/>
      <c r="G57" s="6"/>
    </row>
    <row r="58" spans="2:7" x14ac:dyDescent="0.2">
      <c r="B58" s="11"/>
      <c r="D58" s="6"/>
      <c r="F58" s="30"/>
      <c r="G58" s="6"/>
    </row>
    <row r="59" spans="2:7" x14ac:dyDescent="0.2">
      <c r="B59" s="11"/>
      <c r="D59" s="6"/>
      <c r="F59" s="30"/>
      <c r="G59" s="6"/>
    </row>
    <row r="60" spans="2:7" x14ac:dyDescent="0.2">
      <c r="B60" s="11"/>
      <c r="D60" s="6"/>
      <c r="F60" s="30"/>
      <c r="G60" s="6"/>
    </row>
    <row r="61" spans="2:7" x14ac:dyDescent="0.2">
      <c r="B61" s="11"/>
      <c r="D61" s="6"/>
      <c r="F61" s="30"/>
      <c r="G61" s="6"/>
    </row>
    <row r="62" spans="2:7" x14ac:dyDescent="0.2">
      <c r="B62" s="11"/>
      <c r="D62" s="6"/>
      <c r="F62" s="29"/>
      <c r="G62" s="6"/>
    </row>
    <row r="63" spans="2:7" x14ac:dyDescent="0.2">
      <c r="B63" s="11"/>
      <c r="D63" s="6"/>
      <c r="F63" s="31"/>
      <c r="G63" s="6"/>
    </row>
    <row r="64" spans="2:7" x14ac:dyDescent="0.2">
      <c r="B64" s="11"/>
      <c r="D64" s="6"/>
      <c r="F64" s="31"/>
      <c r="G64" s="6"/>
    </row>
    <row r="65" spans="2:7" x14ac:dyDescent="0.2">
      <c r="B65" s="11"/>
      <c r="D65" s="6"/>
      <c r="G65" s="6"/>
    </row>
    <row r="66" spans="2:7" x14ac:dyDescent="0.2">
      <c r="B66" s="11"/>
      <c r="D66" s="6"/>
      <c r="G66" s="6"/>
    </row>
    <row r="67" spans="2:7" x14ac:dyDescent="0.2">
      <c r="B67" s="11"/>
      <c r="D67" s="6"/>
      <c r="G67" s="6"/>
    </row>
    <row r="68" spans="2:7" x14ac:dyDescent="0.2">
      <c r="B68" s="11"/>
      <c r="D68" s="6"/>
      <c r="G68" s="6"/>
    </row>
    <row r="69" spans="2:7" x14ac:dyDescent="0.2">
      <c r="B69" s="11"/>
      <c r="D69" s="6"/>
      <c r="G69" s="6"/>
    </row>
    <row r="70" spans="2:7" x14ac:dyDescent="0.2">
      <c r="B70" s="11"/>
      <c r="D70" s="6"/>
      <c r="G70" s="6"/>
    </row>
    <row r="71" spans="2:7" x14ac:dyDescent="0.2">
      <c r="B71" s="11"/>
      <c r="D71" s="6"/>
      <c r="G71" s="6"/>
    </row>
    <row r="72" spans="2:7" x14ac:dyDescent="0.2">
      <c r="B72" s="11"/>
      <c r="D72" s="6"/>
      <c r="G72" s="6"/>
    </row>
    <row r="73" spans="2:7" x14ac:dyDescent="0.2">
      <c r="B73" s="11"/>
      <c r="D73" s="6"/>
      <c r="G73" s="6"/>
    </row>
    <row r="74" spans="2:7" x14ac:dyDescent="0.2">
      <c r="B74" s="11"/>
      <c r="D74" s="6"/>
      <c r="G74" s="6"/>
    </row>
    <row r="75" spans="2:7" x14ac:dyDescent="0.2">
      <c r="B75" s="11"/>
      <c r="D75" s="6"/>
      <c r="G75" s="6"/>
    </row>
    <row r="76" spans="2:7" x14ac:dyDescent="0.2">
      <c r="B76" s="11"/>
      <c r="D76" s="6"/>
      <c r="G76" s="6"/>
    </row>
    <row r="77" spans="2:7" x14ac:dyDescent="0.2">
      <c r="B77" s="11"/>
      <c r="D77" s="6"/>
      <c r="G77" s="6"/>
    </row>
    <row r="78" spans="2:7" x14ac:dyDescent="0.2">
      <c r="B78" s="11"/>
      <c r="D78" s="6"/>
      <c r="G78" s="6"/>
    </row>
    <row r="79" spans="2:7" x14ac:dyDescent="0.2">
      <c r="B79" s="11"/>
      <c r="D79" s="6"/>
      <c r="G79" s="6"/>
    </row>
    <row r="80" spans="2:7" x14ac:dyDescent="0.2">
      <c r="B80" s="11"/>
      <c r="D80" s="6"/>
      <c r="G80" s="6"/>
    </row>
    <row r="81" spans="2:7" x14ac:dyDescent="0.2">
      <c r="B81" s="11"/>
      <c r="D81" s="6"/>
      <c r="G81" s="6"/>
    </row>
    <row r="82" spans="2:7" x14ac:dyDescent="0.2">
      <c r="B82" s="11"/>
      <c r="D82" s="6"/>
      <c r="G82" s="6"/>
    </row>
    <row r="83" spans="2:7" x14ac:dyDescent="0.2">
      <c r="B83" s="11"/>
      <c r="D83" s="6"/>
      <c r="G83" s="6"/>
    </row>
    <row r="84" spans="2:7" x14ac:dyDescent="0.2">
      <c r="B84" s="11"/>
      <c r="D84" s="6"/>
      <c r="G84" s="6"/>
    </row>
    <row r="85" spans="2:7" x14ac:dyDescent="0.2">
      <c r="B85" s="11"/>
      <c r="D85" s="6"/>
      <c r="G85" s="6"/>
    </row>
    <row r="86" spans="2:7" x14ac:dyDescent="0.2">
      <c r="B86" s="11"/>
      <c r="D86" s="6"/>
      <c r="G86" s="6"/>
    </row>
    <row r="87" spans="2:7" x14ac:dyDescent="0.2">
      <c r="B87" s="11"/>
      <c r="D87" s="6"/>
      <c r="G87" s="6"/>
    </row>
    <row r="88" spans="2:7" x14ac:dyDescent="0.2">
      <c r="B88" s="11"/>
      <c r="D88" s="6"/>
      <c r="G88" s="6"/>
    </row>
    <row r="89" spans="2:7" x14ac:dyDescent="0.2">
      <c r="B89" s="11"/>
      <c r="D89" s="6"/>
      <c r="G89" s="6"/>
    </row>
    <row r="90" spans="2:7" x14ac:dyDescent="0.2">
      <c r="B90" s="11"/>
      <c r="D90" s="6"/>
      <c r="G90" s="6"/>
    </row>
  </sheetData>
  <mergeCells count="40">
    <mergeCell ref="A15:B15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G13"/>
    <mergeCell ref="A14:B14"/>
    <mergeCell ref="A26:B26"/>
    <mergeCell ref="I26:I29"/>
    <mergeCell ref="A29:B29"/>
    <mergeCell ref="A25:B25"/>
    <mergeCell ref="A16:B16"/>
    <mergeCell ref="I17:I20"/>
    <mergeCell ref="A23:B23"/>
    <mergeCell ref="A41:G41"/>
    <mergeCell ref="A30:G30"/>
    <mergeCell ref="A31:G31"/>
    <mergeCell ref="A32:G32"/>
    <mergeCell ref="A33:G33"/>
    <mergeCell ref="A34:G34"/>
    <mergeCell ref="A35:G35"/>
    <mergeCell ref="A36:G36"/>
    <mergeCell ref="B37:G37"/>
    <mergeCell ref="A38:G38"/>
    <mergeCell ref="B39:G39"/>
    <mergeCell ref="B40:G40"/>
    <mergeCell ref="A42:G42"/>
    <mergeCell ref="C43:G43"/>
    <mergeCell ref="C44:G44"/>
    <mergeCell ref="C45:G45"/>
    <mergeCell ref="C46:G46"/>
  </mergeCells>
  <pageMargins left="0.25" right="0.25" top="0.75" bottom="0.75" header="0.3" footer="0.3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Фуршет</vt:lpstr>
      <vt:lpstr>Фуршет!Область_печати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2025-05-20T05:15:56Z</cp:lastPrinted>
  <dcterms:created xsi:type="dcterms:W3CDTF">1996-10-08T23:32:33Z</dcterms:created>
  <dcterms:modified xsi:type="dcterms:W3CDTF">2025-05-22T10:12:49Z</dcterms:modified>
</cp:coreProperties>
</file>